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563060bb8d6da4a/Docente/IC - Projetos e Bolsistas/2026 Pibic - Gustavo/"/>
    </mc:Choice>
  </mc:AlternateContent>
  <xr:revisionPtr revIDLastSave="67" documentId="13_ncr:1_{EF0702B0-D307-4042-815A-1CD92FCA7300}" xr6:coauthVersionLast="47" xr6:coauthVersionMax="47" xr10:uidLastSave="{C141646C-9287-5147-B942-714EFBB4B02A}"/>
  <bookViews>
    <workbookView xWindow="3940" yWindow="940" windowWidth="24700" windowHeight="16000" xr2:uid="{0EDDCB14-7AFE-4CC5-8D22-A084403CFC54}"/>
  </bookViews>
  <sheets>
    <sheet name="2026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8" i="1" l="1"/>
  <c r="D64" i="1"/>
  <c r="D60" i="1"/>
  <c r="D57" i="1"/>
  <c r="D59" i="1"/>
  <c r="D63" i="1"/>
  <c r="D56" i="1"/>
  <c r="D61" i="1"/>
  <c r="D62" i="1"/>
  <c r="D51" i="1"/>
  <c r="D50" i="1"/>
  <c r="D45" i="1"/>
  <c r="D44" i="1"/>
  <c r="D39" i="1"/>
  <c r="D38" i="1"/>
  <c r="D33" i="1"/>
  <c r="D32" i="1"/>
  <c r="D24" i="1"/>
  <c r="D25" i="1"/>
  <c r="D26" i="1"/>
  <c r="D27" i="1"/>
  <c r="D23" i="1"/>
  <c r="D18" i="1"/>
  <c r="D11" i="1"/>
  <c r="D12" i="1"/>
  <c r="D13" i="1"/>
  <c r="D14" i="1"/>
  <c r="D15" i="1"/>
  <c r="D16" i="1"/>
  <c r="D17" i="1"/>
  <c r="D10" i="1"/>
  <c r="D46" i="1" l="1"/>
  <c r="D28" i="1"/>
  <c r="D34" i="1"/>
  <c r="D65" i="1"/>
  <c r="D52" i="1"/>
  <c r="D19" i="1"/>
  <c r="D40" i="1"/>
  <c r="D67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<sst xmlns="http://schemas.openxmlformats.org/spreadsheetml/2006/main" count="77" uniqueCount="41">
  <si>
    <t>A1</t>
  </si>
  <si>
    <t>A2</t>
  </si>
  <si>
    <t>A3</t>
  </si>
  <si>
    <t>A4</t>
  </si>
  <si>
    <t>B1</t>
  </si>
  <si>
    <t>B2</t>
  </si>
  <si>
    <t>B3</t>
  </si>
  <si>
    <t>B4</t>
  </si>
  <si>
    <t>C</t>
  </si>
  <si>
    <t>quantidade</t>
  </si>
  <si>
    <t xml:space="preserve">pontuação </t>
  </si>
  <si>
    <t>valor</t>
  </si>
  <si>
    <t>Livro (editora internacional)</t>
  </si>
  <si>
    <t>Livro (editora nacional)</t>
  </si>
  <si>
    <t>Capítulo de livro (editora internacional)</t>
  </si>
  <si>
    <t>Capítulo de livro (editora nacional)</t>
  </si>
  <si>
    <t>Livro (organização)</t>
  </si>
  <si>
    <t>especificação</t>
  </si>
  <si>
    <t>total</t>
  </si>
  <si>
    <t>Evento internacional</t>
  </si>
  <si>
    <t>Evento nacional</t>
  </si>
  <si>
    <t>(preencha apenas seu nome e a coluna quantidade)</t>
  </si>
  <si>
    <t>Artigo em periódico (melhor estrato entre as áreas no último Qualis Capes)</t>
  </si>
  <si>
    <t>Artigo completo em anais de evento</t>
  </si>
  <si>
    <t>Resumo em anais de evento</t>
  </si>
  <si>
    <t>Apresentação de trabalho completo em evento</t>
  </si>
  <si>
    <t>Apresentação de resumo em evento</t>
  </si>
  <si>
    <t>Produção técnica</t>
  </si>
  <si>
    <t>Assessoria e consultoria</t>
  </si>
  <si>
    <t>Curso de curta duração ministrado</t>
  </si>
  <si>
    <t>Outros</t>
  </si>
  <si>
    <t>Relatório de pesquisa</t>
  </si>
  <si>
    <t>Entrevista, mesa redonda e comentário (publicado na mídia)</t>
  </si>
  <si>
    <t>Editor(a) de periódico estratificado no Qualis Capes</t>
  </si>
  <si>
    <t>Desenvolvimento de material didático ou instrucional</t>
  </si>
  <si>
    <t>Produto tecnológico registrado em órgão competente</t>
  </si>
  <si>
    <t>Processo ou técnica</t>
  </si>
  <si>
    <t>TOTAL FINAL</t>
  </si>
  <si>
    <t>Livro e capítulo de livro</t>
  </si>
  <si>
    <t>TABELA DE PRODUTIVIDADE (julho  de 2021 a julho de 2026)</t>
  </si>
  <si>
    <t>NOME DO(A) PESQUISADOR(A): Geovan Martins Guimarães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</si>
</sst>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color rgb="FFC00000"/>
      <name val="Calibri"/>
      <family val="2"/>
    </font>
    <font>
      <sz val="11"/>
      <color theme="1" tint="0.14999847407452621"/>
      <name val="Calibri"/>
      <family val="2"/>
    </font>
    <font>
      <b/>
      <sz val="11"/>
      <color theme="1" tint="0.14999847407452621"/>
      <name val="Calibri"/>
      <family val="2"/>
    </font>
    <font>
      <sz val="10"/>
      <color theme="1" tint="0.14999847407452621"/>
      <name val="Calibri"/>
      <family val="2"/>
    </font>
    <font>
      <b/>
      <sz val="10"/>
      <color theme="1" tint="0.14999847407452621"/>
      <name val="Calibri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263585"/>
        <bgColor indexed="64"/>
      </patternFill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662FF"/>
      <color rgb="FF263585"/>
      <color rgb="FFC7F1D7"/>
      <color rgb="FFE4F8EB"/>
      <color rgb="FFD7F5E2"/>
      <color rgb="FF008986"/>
      <color rgb="FFDFF5EE"/>
      <color rgb="FFE4E4E4"/>
      <color rgb="FFD9D9D9"/>
      <color rgb="FFCBCB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E5315-B11D-4C83-9E30-7698C3354242}">
  <dimension ref="A1:K90"/>
  <sheetViews>
    <sheetView showGridLines="0" tabSelected="1" zoomScale="160" workbookViewId="0">
      <pane ySplit="6" topLeftCell="A7" activePane="bottomLeft" state="frozen"/>
      <selection pane="bottomLeft" activeCell="E61" sqref="E61"/>
    </sheetView>
  </sheetViews>
  <sheetFormatPr baseColWidth="10" defaultColWidth="9.1640625" defaultRowHeight="15" x14ac:dyDescent="0.2"/>
  <cols>
    <col min="1" max="1" width="48.5" style="8" customWidth="1"/>
    <col min="2" max="4" width="12.1640625" style="8" customWidth="1"/>
    <col min="5" max="16384" width="9.1640625" style="8"/>
  </cols>
  <sheetData>
    <row r="1" spans="1:4" s="1" customFormat="1" ht="9" customHeight="1" x14ac:dyDescent="0.2"/>
    <row r="2" spans="1:4" s="1" customFormat="1" ht="69" customHeight="1" x14ac:dyDescent="0.2">
      <c r="A2" s="18" t="e" vm="1">
        <v>#VALUE!</v>
      </c>
      <c r="B2" s="18"/>
      <c r="C2" s="18"/>
      <c r="D2" s="18"/>
    </row>
    <row r="3" spans="1:4" s="2" customFormat="1" ht="22.5" customHeight="1" x14ac:dyDescent="0.2">
      <c r="A3" s="20" t="s">
        <v>39</v>
      </c>
      <c r="B3" s="20"/>
      <c r="C3" s="20"/>
      <c r="D3" s="20"/>
    </row>
    <row r="4" spans="1:4" s="1" customFormat="1" x14ac:dyDescent="0.2">
      <c r="A4" s="22" t="s">
        <v>21</v>
      </c>
      <c r="B4" s="22"/>
      <c r="C4" s="22"/>
      <c r="D4" s="22"/>
    </row>
    <row r="5" spans="1:4" s="1" customFormat="1" ht="18.75" customHeight="1" x14ac:dyDescent="0.2">
      <c r="A5" s="3"/>
    </row>
    <row r="6" spans="1:4" s="4" customFormat="1" ht="18.75" customHeight="1" x14ac:dyDescent="0.2">
      <c r="A6" s="21" t="s">
        <v>40</v>
      </c>
      <c r="B6" s="21"/>
      <c r="C6" s="21"/>
      <c r="D6" s="21"/>
    </row>
    <row r="7" spans="1:4" s="3" customFormat="1" ht="18.75" customHeight="1" x14ac:dyDescent="0.2"/>
    <row r="8" spans="1:4" s="12" customFormat="1" ht="18.75" customHeight="1" x14ac:dyDescent="0.2">
      <c r="A8" s="21" t="s">
        <v>22</v>
      </c>
      <c r="B8" s="21"/>
      <c r="C8" s="21"/>
      <c r="D8" s="21"/>
    </row>
    <row r="9" spans="1:4" s="3" customFormat="1" ht="18.75" customHeight="1" x14ac:dyDescent="0.2">
      <c r="A9" s="14" t="s">
        <v>17</v>
      </c>
      <c r="B9" s="15" t="s">
        <v>11</v>
      </c>
      <c r="C9" s="16" t="s">
        <v>9</v>
      </c>
      <c r="D9" s="15" t="s">
        <v>10</v>
      </c>
    </row>
    <row r="10" spans="1:4" s="3" customFormat="1" x14ac:dyDescent="0.2">
      <c r="A10" s="3" t="s">
        <v>0</v>
      </c>
      <c r="B10" s="5">
        <v>100</v>
      </c>
      <c r="C10" s="5">
        <v>3</v>
      </c>
      <c r="D10" s="5">
        <f>B10*C10</f>
        <v>300</v>
      </c>
    </row>
    <row r="11" spans="1:4" s="3" customFormat="1" x14ac:dyDescent="0.2">
      <c r="A11" s="3" t="s">
        <v>1</v>
      </c>
      <c r="B11" s="5">
        <v>85</v>
      </c>
      <c r="C11" s="5">
        <v>1</v>
      </c>
      <c r="D11" s="5">
        <f t="shared" ref="D11:D18" si="0">B11*C11</f>
        <v>85</v>
      </c>
    </row>
    <row r="12" spans="1:4" s="3" customFormat="1" x14ac:dyDescent="0.2">
      <c r="A12" s="3" t="s">
        <v>2</v>
      </c>
      <c r="B12" s="5">
        <v>70</v>
      </c>
      <c r="C12" s="5">
        <v>2</v>
      </c>
      <c r="D12" s="5">
        <f t="shared" si="0"/>
        <v>140</v>
      </c>
    </row>
    <row r="13" spans="1:4" s="3" customFormat="1" x14ac:dyDescent="0.2">
      <c r="A13" s="3" t="s">
        <v>3</v>
      </c>
      <c r="B13" s="5">
        <v>55</v>
      </c>
      <c r="C13" s="5">
        <v>0</v>
      </c>
      <c r="D13" s="5">
        <f t="shared" si="0"/>
        <v>0</v>
      </c>
    </row>
    <row r="14" spans="1:4" s="3" customFormat="1" x14ac:dyDescent="0.2">
      <c r="A14" s="3" t="s">
        <v>4</v>
      </c>
      <c r="B14" s="5">
        <v>40</v>
      </c>
      <c r="C14" s="5">
        <v>0</v>
      </c>
      <c r="D14" s="5">
        <f t="shared" si="0"/>
        <v>0</v>
      </c>
    </row>
    <row r="15" spans="1:4" s="3" customFormat="1" x14ac:dyDescent="0.2">
      <c r="A15" s="3" t="s">
        <v>5</v>
      </c>
      <c r="B15" s="5">
        <v>30</v>
      </c>
      <c r="C15" s="5">
        <v>0</v>
      </c>
      <c r="D15" s="5">
        <f t="shared" si="0"/>
        <v>0</v>
      </c>
    </row>
    <row r="16" spans="1:4" s="3" customFormat="1" x14ac:dyDescent="0.2">
      <c r="A16" s="3" t="s">
        <v>6</v>
      </c>
      <c r="B16" s="5">
        <v>20</v>
      </c>
      <c r="C16" s="5">
        <v>0</v>
      </c>
      <c r="D16" s="5">
        <f t="shared" si="0"/>
        <v>0</v>
      </c>
    </row>
    <row r="17" spans="1:11" s="3" customFormat="1" x14ac:dyDescent="0.2">
      <c r="A17" s="3" t="s">
        <v>7</v>
      </c>
      <c r="B17" s="5">
        <v>10</v>
      </c>
      <c r="C17" s="5">
        <v>0</v>
      </c>
      <c r="D17" s="5">
        <f t="shared" si="0"/>
        <v>0</v>
      </c>
    </row>
    <row r="18" spans="1:11" s="3" customFormat="1" x14ac:dyDescent="0.2">
      <c r="A18" s="3" t="s">
        <v>8</v>
      </c>
      <c r="B18" s="5">
        <v>5</v>
      </c>
      <c r="C18" s="5">
        <v>0</v>
      </c>
      <c r="D18" s="5">
        <f t="shared" si="0"/>
        <v>0</v>
      </c>
    </row>
    <row r="19" spans="1:11" s="3" customFormat="1" x14ac:dyDescent="0.2">
      <c r="A19" s="14" t="s">
        <v>18</v>
      </c>
      <c r="B19" s="14"/>
      <c r="C19" s="14"/>
      <c r="D19" s="17">
        <f>SUM(D10:D18)</f>
        <v>525</v>
      </c>
    </row>
    <row r="20" spans="1:11" s="3" customFormat="1" ht="14" x14ac:dyDescent="0.2"/>
    <row r="21" spans="1:11" s="13" customFormat="1" ht="18.75" customHeight="1" x14ac:dyDescent="0.2">
      <c r="A21" s="19" t="s">
        <v>38</v>
      </c>
      <c r="B21" s="19"/>
      <c r="C21" s="19"/>
      <c r="D21" s="19"/>
      <c r="K21" s="12"/>
    </row>
    <row r="22" spans="1:11" s="3" customFormat="1" ht="18.75" customHeight="1" x14ac:dyDescent="0.2">
      <c r="A22" s="14" t="s">
        <v>17</v>
      </c>
      <c r="B22" s="15" t="s">
        <v>11</v>
      </c>
      <c r="C22" s="16" t="s">
        <v>9</v>
      </c>
      <c r="D22" s="15" t="s">
        <v>10</v>
      </c>
      <c r="K22" s="6"/>
    </row>
    <row r="23" spans="1:11" s="3" customFormat="1" x14ac:dyDescent="0.2">
      <c r="A23" s="3" t="s">
        <v>12</v>
      </c>
      <c r="B23" s="5">
        <v>100</v>
      </c>
      <c r="C23" s="5">
        <v>0</v>
      </c>
      <c r="D23" s="5">
        <f>B23*C23</f>
        <v>0</v>
      </c>
    </row>
    <row r="24" spans="1:11" s="3" customFormat="1" x14ac:dyDescent="0.2">
      <c r="A24" s="3" t="s">
        <v>13</v>
      </c>
      <c r="B24" s="5">
        <v>85</v>
      </c>
      <c r="C24" s="5">
        <v>0</v>
      </c>
      <c r="D24" s="5">
        <f t="shared" ref="D24:D27" si="1">B24*C24</f>
        <v>0</v>
      </c>
    </row>
    <row r="25" spans="1:11" s="3" customFormat="1" x14ac:dyDescent="0.2">
      <c r="A25" s="3" t="s">
        <v>16</v>
      </c>
      <c r="B25" s="5">
        <v>70</v>
      </c>
      <c r="C25" s="5">
        <v>0</v>
      </c>
      <c r="D25" s="5">
        <f t="shared" si="1"/>
        <v>0</v>
      </c>
    </row>
    <row r="26" spans="1:11" s="3" customFormat="1" x14ac:dyDescent="0.2">
      <c r="A26" s="3" t="s">
        <v>14</v>
      </c>
      <c r="B26" s="5">
        <v>55</v>
      </c>
      <c r="C26" s="5">
        <v>1</v>
      </c>
      <c r="D26" s="5">
        <f t="shared" si="1"/>
        <v>55</v>
      </c>
    </row>
    <row r="27" spans="1:11" s="3" customFormat="1" x14ac:dyDescent="0.2">
      <c r="A27" s="3" t="s">
        <v>15</v>
      </c>
      <c r="B27" s="5">
        <v>40</v>
      </c>
      <c r="C27" s="5">
        <v>5</v>
      </c>
      <c r="D27" s="5">
        <f t="shared" si="1"/>
        <v>200</v>
      </c>
    </row>
    <row r="28" spans="1:11" s="3" customFormat="1" x14ac:dyDescent="0.2">
      <c r="A28" s="14" t="s">
        <v>18</v>
      </c>
      <c r="B28" s="14"/>
      <c r="C28" s="14"/>
      <c r="D28" s="17">
        <f>SUM(D23:D27)</f>
        <v>255</v>
      </c>
    </row>
    <row r="29" spans="1:11" s="3" customFormat="1" ht="14" x14ac:dyDescent="0.2"/>
    <row r="30" spans="1:11" s="4" customFormat="1" ht="18.75" customHeight="1" x14ac:dyDescent="0.2">
      <c r="A30" s="19" t="s">
        <v>23</v>
      </c>
      <c r="B30" s="19"/>
      <c r="C30" s="19"/>
      <c r="D30" s="19"/>
      <c r="K30" s="3"/>
    </row>
    <row r="31" spans="1:11" s="3" customFormat="1" ht="18.75" customHeight="1" x14ac:dyDescent="0.2">
      <c r="A31" s="14" t="s">
        <v>17</v>
      </c>
      <c r="B31" s="15" t="s">
        <v>11</v>
      </c>
      <c r="C31" s="16" t="s">
        <v>9</v>
      </c>
      <c r="D31" s="15" t="s">
        <v>10</v>
      </c>
      <c r="K31" s="4"/>
    </row>
    <row r="32" spans="1:11" s="3" customFormat="1" x14ac:dyDescent="0.2">
      <c r="A32" s="3" t="s">
        <v>19</v>
      </c>
      <c r="B32" s="5">
        <v>70</v>
      </c>
      <c r="C32" s="5">
        <v>2</v>
      </c>
      <c r="D32" s="5">
        <f>B32*C32</f>
        <v>140</v>
      </c>
    </row>
    <row r="33" spans="1:4" s="3" customFormat="1" x14ac:dyDescent="0.2">
      <c r="A33" s="3" t="s">
        <v>20</v>
      </c>
      <c r="B33" s="5">
        <v>45</v>
      </c>
      <c r="C33" s="5">
        <v>0</v>
      </c>
      <c r="D33" s="5">
        <f>B33*C33</f>
        <v>0</v>
      </c>
    </row>
    <row r="34" spans="1:4" s="3" customFormat="1" x14ac:dyDescent="0.2">
      <c r="A34" s="14" t="s">
        <v>18</v>
      </c>
      <c r="B34" s="14"/>
      <c r="C34" s="14"/>
      <c r="D34" s="17">
        <f>SUM(D32:D33)</f>
        <v>140</v>
      </c>
    </row>
    <row r="35" spans="1:4" s="3" customFormat="1" ht="14" x14ac:dyDescent="0.2"/>
    <row r="36" spans="1:4" s="12" customFormat="1" ht="18.75" customHeight="1" x14ac:dyDescent="0.2">
      <c r="A36" s="19" t="s">
        <v>24</v>
      </c>
      <c r="B36" s="19"/>
      <c r="C36" s="19"/>
      <c r="D36" s="19"/>
    </row>
    <row r="37" spans="1:4" s="3" customFormat="1" ht="18.75" customHeight="1" x14ac:dyDescent="0.2">
      <c r="A37" s="14" t="s">
        <v>17</v>
      </c>
      <c r="B37" s="15" t="s">
        <v>11</v>
      </c>
      <c r="C37" s="16" t="s">
        <v>9</v>
      </c>
      <c r="D37" s="15" t="s">
        <v>10</v>
      </c>
    </row>
    <row r="38" spans="1:4" s="3" customFormat="1" x14ac:dyDescent="0.2">
      <c r="A38" s="3" t="s">
        <v>19</v>
      </c>
      <c r="B38" s="5">
        <v>40</v>
      </c>
      <c r="C38" s="5">
        <v>5</v>
      </c>
      <c r="D38" s="5">
        <f>B38*C38</f>
        <v>200</v>
      </c>
    </row>
    <row r="39" spans="1:4" s="3" customFormat="1" x14ac:dyDescent="0.2">
      <c r="A39" s="3" t="s">
        <v>20</v>
      </c>
      <c r="B39" s="5">
        <v>25</v>
      </c>
      <c r="C39" s="5">
        <v>4</v>
      </c>
      <c r="D39" s="5">
        <f>B39*C39</f>
        <v>100</v>
      </c>
    </row>
    <row r="40" spans="1:4" s="3" customFormat="1" x14ac:dyDescent="0.2">
      <c r="A40" s="14" t="s">
        <v>18</v>
      </c>
      <c r="B40" s="14"/>
      <c r="C40" s="14"/>
      <c r="D40" s="17">
        <f>SUM(D38:D39)</f>
        <v>300</v>
      </c>
    </row>
    <row r="41" spans="1:4" s="3" customFormat="1" ht="14" x14ac:dyDescent="0.2"/>
    <row r="42" spans="1:4" s="12" customFormat="1" ht="18.75" customHeight="1" x14ac:dyDescent="0.2">
      <c r="A42" s="19" t="s">
        <v>25</v>
      </c>
      <c r="B42" s="19"/>
      <c r="C42" s="19"/>
      <c r="D42" s="19"/>
    </row>
    <row r="43" spans="1:4" s="3" customFormat="1" ht="18.75" customHeight="1" x14ac:dyDescent="0.2">
      <c r="A43" s="14" t="s">
        <v>17</v>
      </c>
      <c r="B43" s="15" t="s">
        <v>11</v>
      </c>
      <c r="C43" s="16" t="s">
        <v>9</v>
      </c>
      <c r="D43" s="15" t="s">
        <v>10</v>
      </c>
    </row>
    <row r="44" spans="1:4" s="3" customFormat="1" x14ac:dyDescent="0.2">
      <c r="A44" s="3" t="s">
        <v>19</v>
      </c>
      <c r="B44" s="5">
        <v>35</v>
      </c>
      <c r="C44" s="5">
        <v>2</v>
      </c>
      <c r="D44" s="5">
        <f>B44*C44</f>
        <v>70</v>
      </c>
    </row>
    <row r="45" spans="1:4" s="3" customFormat="1" x14ac:dyDescent="0.2">
      <c r="A45" s="3" t="s">
        <v>20</v>
      </c>
      <c r="B45" s="5">
        <v>20</v>
      </c>
      <c r="C45" s="5">
        <v>0</v>
      </c>
      <c r="D45" s="5">
        <f>B45*C45</f>
        <v>0</v>
      </c>
    </row>
    <row r="46" spans="1:4" s="3" customFormat="1" x14ac:dyDescent="0.2">
      <c r="A46" s="14" t="s">
        <v>18</v>
      </c>
      <c r="B46" s="14"/>
      <c r="C46" s="14"/>
      <c r="D46" s="17">
        <f>SUM(D44:D45)</f>
        <v>70</v>
      </c>
    </row>
    <row r="47" spans="1:4" s="3" customFormat="1" ht="14" x14ac:dyDescent="0.2"/>
    <row r="48" spans="1:4" s="12" customFormat="1" ht="18.75" customHeight="1" x14ac:dyDescent="0.2">
      <c r="A48" s="19" t="s">
        <v>26</v>
      </c>
      <c r="B48" s="19"/>
      <c r="C48" s="19"/>
      <c r="D48" s="19"/>
    </row>
    <row r="49" spans="1:4" s="3" customFormat="1" ht="18.75" customHeight="1" x14ac:dyDescent="0.2">
      <c r="A49" s="14" t="s">
        <v>17</v>
      </c>
      <c r="B49" s="15" t="s">
        <v>11</v>
      </c>
      <c r="C49" s="16" t="s">
        <v>9</v>
      </c>
      <c r="D49" s="15" t="s">
        <v>10</v>
      </c>
    </row>
    <row r="50" spans="1:4" s="3" customFormat="1" x14ac:dyDescent="0.2">
      <c r="A50" s="3" t="s">
        <v>19</v>
      </c>
      <c r="B50" s="5">
        <v>20</v>
      </c>
      <c r="C50" s="5">
        <v>5</v>
      </c>
      <c r="D50" s="5">
        <f>B50*C50</f>
        <v>100</v>
      </c>
    </row>
    <row r="51" spans="1:4" s="3" customFormat="1" x14ac:dyDescent="0.2">
      <c r="A51" s="3" t="s">
        <v>20</v>
      </c>
      <c r="B51" s="5">
        <v>10</v>
      </c>
      <c r="C51" s="5">
        <v>12</v>
      </c>
      <c r="D51" s="5">
        <f>B51*C51</f>
        <v>120</v>
      </c>
    </row>
    <row r="52" spans="1:4" s="3" customFormat="1" x14ac:dyDescent="0.2">
      <c r="A52" s="14" t="s">
        <v>18</v>
      </c>
      <c r="B52" s="14"/>
      <c r="C52" s="14"/>
      <c r="D52" s="17">
        <f>SUM(D50:D51)</f>
        <v>220</v>
      </c>
    </row>
    <row r="53" spans="1:4" s="3" customFormat="1" ht="14" x14ac:dyDescent="0.2"/>
    <row r="54" spans="1:4" s="12" customFormat="1" ht="18.75" customHeight="1" x14ac:dyDescent="0.2">
      <c r="A54" s="19" t="s">
        <v>27</v>
      </c>
      <c r="B54" s="19"/>
      <c r="C54" s="19"/>
      <c r="D54" s="19"/>
    </row>
    <row r="55" spans="1:4" s="3" customFormat="1" ht="18.75" customHeight="1" x14ac:dyDescent="0.2">
      <c r="A55" s="14" t="s">
        <v>17</v>
      </c>
      <c r="B55" s="15" t="s">
        <v>11</v>
      </c>
      <c r="C55" s="16" t="s">
        <v>9</v>
      </c>
      <c r="D55" s="15" t="s">
        <v>10</v>
      </c>
    </row>
    <row r="56" spans="1:4" s="3" customFormat="1" ht="12.75" customHeight="1" x14ac:dyDescent="0.2">
      <c r="A56" s="3" t="s">
        <v>35</v>
      </c>
      <c r="B56" s="5">
        <v>100</v>
      </c>
      <c r="C56" s="5">
        <v>0</v>
      </c>
      <c r="D56" s="5">
        <f>B56*C56</f>
        <v>0</v>
      </c>
    </row>
    <row r="57" spans="1:4" s="3" customFormat="1" ht="12.75" customHeight="1" x14ac:dyDescent="0.2">
      <c r="A57" s="3" t="s">
        <v>33</v>
      </c>
      <c r="B57" s="5">
        <v>60</v>
      </c>
      <c r="C57" s="5">
        <v>0</v>
      </c>
      <c r="D57" s="5">
        <f>B57*C57</f>
        <v>0</v>
      </c>
    </row>
    <row r="58" spans="1:4" s="3" customFormat="1" ht="12.75" customHeight="1" x14ac:dyDescent="0.2">
      <c r="A58" s="3" t="s">
        <v>31</v>
      </c>
      <c r="B58" s="5">
        <v>50</v>
      </c>
      <c r="C58" s="5">
        <v>7</v>
      </c>
      <c r="D58" s="5">
        <f>B58*C58</f>
        <v>350</v>
      </c>
    </row>
    <row r="59" spans="1:4" s="3" customFormat="1" ht="12.75" customHeight="1" x14ac:dyDescent="0.2">
      <c r="A59" s="3" t="s">
        <v>34</v>
      </c>
      <c r="B59" s="5">
        <v>40</v>
      </c>
      <c r="C59" s="5">
        <v>2</v>
      </c>
      <c r="D59" s="5">
        <f>B59*C59</f>
        <v>80</v>
      </c>
    </row>
    <row r="60" spans="1:4" s="3" customFormat="1" ht="12.75" customHeight="1" x14ac:dyDescent="0.2">
      <c r="A60" s="3" t="s">
        <v>29</v>
      </c>
      <c r="B60" s="5">
        <v>35</v>
      </c>
      <c r="C60" s="5">
        <v>2</v>
      </c>
      <c r="D60" s="5">
        <f t="shared" ref="D60:D64" si="2">B60*C60</f>
        <v>70</v>
      </c>
    </row>
    <row r="61" spans="1:4" s="3" customFormat="1" ht="12.75" customHeight="1" x14ac:dyDescent="0.2">
      <c r="A61" s="3" t="s">
        <v>36</v>
      </c>
      <c r="B61" s="5">
        <v>30</v>
      </c>
      <c r="C61" s="5">
        <v>0</v>
      </c>
      <c r="D61" s="5">
        <f>B61*C61</f>
        <v>0</v>
      </c>
    </row>
    <row r="62" spans="1:4" s="3" customFormat="1" ht="12.75" customHeight="1" x14ac:dyDescent="0.2">
      <c r="A62" s="3" t="s">
        <v>28</v>
      </c>
      <c r="B62" s="5">
        <v>20</v>
      </c>
      <c r="C62" s="5">
        <v>7</v>
      </c>
      <c r="D62" s="5">
        <f>B62*C62</f>
        <v>140</v>
      </c>
    </row>
    <row r="63" spans="1:4" s="3" customFormat="1" ht="12.75" customHeight="1" x14ac:dyDescent="0.2">
      <c r="A63" s="3" t="s">
        <v>32</v>
      </c>
      <c r="B63" s="5">
        <v>5</v>
      </c>
      <c r="C63" s="5">
        <v>16</v>
      </c>
      <c r="D63" s="5">
        <f t="shared" si="2"/>
        <v>80</v>
      </c>
    </row>
    <row r="64" spans="1:4" s="3" customFormat="1" ht="12.75" customHeight="1" x14ac:dyDescent="0.2">
      <c r="A64" s="3" t="s">
        <v>30</v>
      </c>
      <c r="B64" s="5">
        <v>5</v>
      </c>
      <c r="C64" s="5">
        <v>0</v>
      </c>
      <c r="D64" s="5">
        <f t="shared" si="2"/>
        <v>0</v>
      </c>
    </row>
    <row r="65" spans="1:11" s="3" customFormat="1" x14ac:dyDescent="0.2">
      <c r="A65" s="14" t="s">
        <v>18</v>
      </c>
      <c r="B65" s="14"/>
      <c r="C65" s="14"/>
      <c r="D65" s="17">
        <f>SUM(D56:D64)</f>
        <v>720</v>
      </c>
    </row>
    <row r="66" spans="1:11" s="3" customFormat="1" ht="14" x14ac:dyDescent="0.2"/>
    <row r="67" spans="1:11" s="12" customFormat="1" ht="18.75" customHeight="1" x14ac:dyDescent="0.2">
      <c r="A67" s="9" t="s">
        <v>37</v>
      </c>
      <c r="B67" s="10"/>
      <c r="C67" s="10"/>
      <c r="D67" s="11">
        <f>D19+D28+D34+D40+D46+D52+D65</f>
        <v>2230</v>
      </c>
    </row>
    <row r="68" spans="1:11" s="7" customFormat="1" ht="14" x14ac:dyDescent="0.2">
      <c r="K68" s="3"/>
    </row>
    <row r="69" spans="1:11" s="7" customFormat="1" ht="14" x14ac:dyDescent="0.2"/>
    <row r="70" spans="1:11" s="7" customFormat="1" ht="14" x14ac:dyDescent="0.2"/>
    <row r="71" spans="1:11" s="7" customFormat="1" ht="14" x14ac:dyDescent="0.2"/>
    <row r="72" spans="1:11" s="7" customFormat="1" ht="14" x14ac:dyDescent="0.2"/>
    <row r="73" spans="1:11" s="7" customFormat="1" ht="14" x14ac:dyDescent="0.2"/>
    <row r="74" spans="1:11" s="7" customFormat="1" ht="14" x14ac:dyDescent="0.2"/>
    <row r="75" spans="1:11" s="7" customFormat="1" ht="14" x14ac:dyDescent="0.2"/>
    <row r="76" spans="1:11" s="7" customFormat="1" ht="14" x14ac:dyDescent="0.2"/>
    <row r="77" spans="1:11" s="7" customFormat="1" ht="14" x14ac:dyDescent="0.2"/>
    <row r="78" spans="1:11" s="7" customFormat="1" ht="14" x14ac:dyDescent="0.2"/>
    <row r="79" spans="1:11" s="7" customFormat="1" ht="14" x14ac:dyDescent="0.2"/>
    <row r="80" spans="1:11" s="7" customFormat="1" ht="14" x14ac:dyDescent="0.2"/>
    <row r="81" s="7" customFormat="1" ht="14" x14ac:dyDescent="0.2"/>
    <row r="82" s="7" customFormat="1" ht="14" x14ac:dyDescent="0.2"/>
    <row r="83" s="7" customFormat="1" ht="14" x14ac:dyDescent="0.2"/>
    <row r="84" s="7" customFormat="1" ht="14" x14ac:dyDescent="0.2"/>
    <row r="85" s="7" customFormat="1" ht="14" x14ac:dyDescent="0.2"/>
    <row r="86" s="7" customFormat="1" ht="14" x14ac:dyDescent="0.2"/>
    <row r="87" s="7" customFormat="1" ht="14" x14ac:dyDescent="0.2"/>
    <row r="88" s="7" customFormat="1" ht="14" x14ac:dyDescent="0.2"/>
    <row r="89" s="7" customFormat="1" ht="14" x14ac:dyDescent="0.2"/>
    <row r="90" s="7" customFormat="1" ht="14" x14ac:dyDescent="0.2"/>
  </sheetData>
  <mergeCells count="11">
    <mergeCell ref="A2:D2"/>
    <mergeCell ref="A54:D54"/>
    <mergeCell ref="A3:D3"/>
    <mergeCell ref="A6:D6"/>
    <mergeCell ref="A8:D8"/>
    <mergeCell ref="A4:D4"/>
    <mergeCell ref="A21:D21"/>
    <mergeCell ref="A30:D30"/>
    <mergeCell ref="A36:D36"/>
    <mergeCell ref="A42:D42"/>
    <mergeCell ref="A48:D48"/>
  </mergeCells>
  <printOptions horizontalCentered="1"/>
  <pageMargins left="0.51181102362204722" right="0.51181102362204722" top="0.39370078740157483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GISLAINE MAROTA CERVANTES</dc:creator>
  <cp:lastModifiedBy>Geovan Guimarães</cp:lastModifiedBy>
  <cp:lastPrinted>2024-09-26T14:52:39Z</cp:lastPrinted>
  <dcterms:created xsi:type="dcterms:W3CDTF">2024-09-26T11:15:12Z</dcterms:created>
  <dcterms:modified xsi:type="dcterms:W3CDTF">2026-08-24T20:45:50Z</dcterms:modified>
</cp:coreProperties>
</file>